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phil.rondeau/Library/CloudStorage/Box-Box/Korber/Korber Creative + Digital Production/3. Live Jobs NEW/3139103 - EM - Körber - Rebrand/3. Studio/ASSET ROLLOUT/7. MercuryGate/Spreadsheets/100. MG Transportation Management Capability/2. Infios Output/"/>
    </mc:Choice>
  </mc:AlternateContent>
  <xr:revisionPtr revIDLastSave="0" documentId="13_ncr:1_{5DA71C14-A240-E947-99B1-A101B65FA928}" xr6:coauthVersionLast="47" xr6:coauthVersionMax="47" xr10:uidLastSave="{00000000-0000-0000-0000-000000000000}"/>
  <bookViews>
    <workbookView xWindow="5240" yWindow="840" windowWidth="36940" windowHeight="27960" xr2:uid="{79E8F048-6B4D-47BE-9BCE-BBFCE10848B2}"/>
  </bookViews>
  <sheets>
    <sheet name="Capability Vendor Scorecard" sheetId="1" r:id="rId1"/>
  </sheets>
  <definedNames>
    <definedName name="_xlnm.Print_Area" localSheetId="0">'Capability Vendor Scorecard'!$A$1:$F$84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D71" i="1"/>
  <c r="D61" i="1"/>
  <c r="D51" i="1"/>
  <c r="D36" i="1"/>
  <c r="D17" i="1"/>
  <c r="E81" i="1"/>
  <c r="F81" i="1"/>
  <c r="E71" i="1"/>
  <c r="F71" i="1"/>
  <c r="E61" i="1"/>
  <c r="F61" i="1"/>
  <c r="E51" i="1"/>
  <c r="F51" i="1"/>
  <c r="E36" i="1"/>
  <c r="F36" i="1"/>
  <c r="E17" i="1"/>
  <c r="F17" i="1"/>
  <c r="D83" i="1" l="1"/>
  <c r="F83" i="1"/>
  <c r="E83" i="1"/>
</calcChain>
</file>

<file path=xl/sharedStrings.xml><?xml version="1.0" encoding="utf-8"?>
<sst xmlns="http://schemas.openxmlformats.org/spreadsheetml/2006/main" count="120" uniqueCount="115">
  <si>
    <t>Transportation Management Capability Scorecard</t>
  </si>
  <si>
    <t>Vendor 1</t>
  </si>
  <si>
    <t>Vendor 2</t>
  </si>
  <si>
    <t>Contract Management</t>
  </si>
  <si>
    <t>Transportation Procurement</t>
  </si>
  <si>
    <t>Multimodal Rate Repository</t>
  </si>
  <si>
    <t>Spot Rating</t>
  </si>
  <si>
    <t>Digital Freight</t>
  </si>
  <si>
    <t>SUBTOTAL</t>
  </si>
  <si>
    <t>Load Optimization</t>
  </si>
  <si>
    <t>Mode Selection</t>
  </si>
  <si>
    <t>Carrier Selection</t>
  </si>
  <si>
    <t>Backhauls</t>
  </si>
  <si>
    <t>Multileg Shipment Planning</t>
  </si>
  <si>
    <t>Order Management</t>
  </si>
  <si>
    <t>Resource Analysis and Planning</t>
  </si>
  <si>
    <t>Analyze and develop plans for resource allocation (personnel, vehicles, locations, etc.) based on historic volumes and performance.</t>
  </si>
  <si>
    <t>Final Mile Optimization</t>
  </si>
  <si>
    <t>Tactical Planning</t>
  </si>
  <si>
    <t>Anticipates near-term capacity demands to effectively route shipments across a variety of modes and/or lanes.</t>
  </si>
  <si>
    <t>Improves forecasting for procurement planning, shipment consolidation or equipment sharing among network partners.</t>
  </si>
  <si>
    <t>Develops route plans for complex, multi-leg shipments both domestically and internationally for inbound and outbound freight.</t>
  </si>
  <si>
    <t>Optimize route plans across multiple customer while identifying opportunities to commingle freight to reduce costs.</t>
  </si>
  <si>
    <t>Carrier Tendering</t>
  </si>
  <si>
    <t>Interface directly with pre-identified carriers to tender brokerage freight.</t>
  </si>
  <si>
    <t>Transportation Order Generation</t>
  </si>
  <si>
    <t>Appointment Scheduling</t>
  </si>
  <si>
    <t>Allows the management of appointments for orders/loads for inbound or outbound transportation movements.</t>
  </si>
  <si>
    <t>Dock Scheduling</t>
  </si>
  <si>
    <t>Scheduling of dock door assignments via EDI.</t>
  </si>
  <si>
    <t>Multicarrier Parcel Management</t>
  </si>
  <si>
    <t>Parcel Execution</t>
  </si>
  <si>
    <t>Supports the creation of offers and tender of shipment information, as well as the processing of parcel shipments.</t>
  </si>
  <si>
    <t>Fleet Dispatching</t>
  </si>
  <si>
    <t>Provides the ability to send dispatch documents or instructions to and from drivers.</t>
  </si>
  <si>
    <t>Simplifies the coordination of routes and deliveries by automating routing and scheduling processes between the TMS and mobile applications (GPS devices, mobile phones).</t>
  </si>
  <si>
    <t>Automated Load Creation</t>
  </si>
  <si>
    <t>Transfers load plans and creates execution loads in the TMS with no human interaction required.</t>
  </si>
  <si>
    <t>Visibility</t>
  </si>
  <si>
    <t>Track and Trace</t>
  </si>
  <si>
    <t>Real-time Visibility</t>
  </si>
  <si>
    <t>Event Management</t>
  </si>
  <si>
    <t>ETA Calculation/Prediction</t>
  </si>
  <si>
    <t>Calculation and estimation of ETAs based on current location, duration of route, traffic, weather, carrier performance, etc.</t>
  </si>
  <si>
    <t>Parcel Visibility</t>
  </si>
  <si>
    <t>Create Final Freight Bill</t>
  </si>
  <si>
    <t>Matching and comparison of actual charges to expected freight charges.</t>
  </si>
  <si>
    <t>Audit Freight Bills</t>
  </si>
  <si>
    <t>Invoice Capture</t>
  </si>
  <si>
    <t>Auto-generates freight invoices based on load documents received via EDI, Edifact, web services, scanning services, email, self-invoicing or manual entry.</t>
  </si>
  <si>
    <t>Freight Invoice Payment</t>
  </si>
  <si>
    <t>3PL Customer Bill Pay</t>
  </si>
  <si>
    <t>Freight Claims Management</t>
  </si>
  <si>
    <t>Claims Documentation Management</t>
  </si>
  <si>
    <t>Auto-generate, manage and centralize claims documentation and communication including claims forms, photos, reminder letters, etc. across all internal and external stakeholders.</t>
  </si>
  <si>
    <t>Reporting</t>
  </si>
  <si>
    <t>Root Cause Analysis</t>
  </si>
  <si>
    <t>Predictive Capabilities</t>
  </si>
  <si>
    <t>Recommendations and Exception Alerts</t>
  </si>
  <si>
    <t>Sustainability Analytics/Reporting</t>
  </si>
  <si>
    <t>Operational and Financial Analysis</t>
  </si>
  <si>
    <t>Metrics Visualization</t>
  </si>
  <si>
    <t>TOTALS</t>
  </si>
  <si>
    <t>Over-the-Map Visibility</t>
  </si>
  <si>
    <t>Supports freight rating processes within the TMS.</t>
  </si>
  <si>
    <t>Storage and management of multiple carrier contracts.</t>
  </si>
  <si>
    <t>Automation of transportation bidding.</t>
  </si>
  <si>
    <t>Bid analysis, award and rate import.</t>
  </si>
  <si>
    <t>Rate storage for all required modes (truckload, LTL, ocean, parcel, air, rail).</t>
  </si>
  <si>
    <t>Pre-built routing guide connection for brokerage rate imports.</t>
  </si>
  <si>
    <t>Access to over 100K carriers through pre-built rating integrations.</t>
  </si>
  <si>
    <t>Real-time pricing APIs.</t>
  </si>
  <si>
    <t>Order and shipment consolidation by mode, carrier, route.</t>
  </si>
  <si>
    <t>Order and shipment pooling for cost optimization.</t>
  </si>
  <si>
    <t>Selection and execution across all required modes (truckload, LTL, ocean, parcel, air, rail).</t>
  </si>
  <si>
    <t>Carrier selection based on rate.</t>
  </si>
  <si>
    <t>Assignment of multiple carriers to a pool of loads.</t>
  </si>
  <si>
    <t>Identify and manage backhaul to cover shipments/loads at lower cost.</t>
  </si>
  <si>
    <t>Model transportation moves using multiple legs or modes for international shipments.</t>
  </si>
  <si>
    <t>Identify and route to consolidation/deconsolidation points between origin and destination.</t>
  </si>
  <si>
    <t>Create or split shipment orders based on goods movement requirements.</t>
  </si>
  <si>
    <t>Finds and recommends consolidation, or deconsolidation, to reduce costs and meet service demands.</t>
  </si>
  <si>
    <t>Submit tender requests, manage carrier acceptance and shipment tendering.</t>
  </si>
  <si>
    <t>Digitally create and store transportation documents directly within the TMS.</t>
  </si>
  <si>
    <t>Create and update order-level transportation records.</t>
  </si>
  <si>
    <t>Natively selects the best parcel carrier from all contracted carriers based on order characteristics, delivery rules and carrier performance.</t>
  </si>
  <si>
    <t>Traceability of transportation order location based on past or current status.</t>
  </si>
  <si>
    <t>Device-enabled order or shipment location monitoring.</t>
  </si>
  <si>
    <t>Record and manage transportation execution events and triggering exceptions against intended plans.</t>
  </si>
  <si>
    <t>Visualization of a shipment or order on a map interface.</t>
  </si>
  <si>
    <t>Provides the ability to track and trace parcel shipments and receive status updates.</t>
  </si>
  <si>
    <t>Allocate and split carrier costs across specific legs, activities, events or customers for transportation moves.</t>
  </si>
  <si>
    <t>Pay received invoices directly from the TMS.</t>
  </si>
  <si>
    <t>Automate the filing and management of freight claims.</t>
  </si>
  <si>
    <t>Report creation for KPIs based on operational and financial data from the TMS.</t>
  </si>
  <si>
    <t>Assembles multiple data streams or reports into visual dashboards for performance analysis.</t>
  </si>
  <si>
    <t>Shipment auto-rating based on stored rates.</t>
  </si>
  <si>
    <t>Capacity sourcing and procurement</t>
  </si>
  <si>
    <t>Transportation execution</t>
  </si>
  <si>
    <t>Business intelligence</t>
  </si>
  <si>
    <t>Supplier agreement repository.</t>
  </si>
  <si>
    <t>Matches shipment demand with carrier capacity in real time.</t>
  </si>
  <si>
    <t>Planning, optimization and modeling</t>
  </si>
  <si>
    <t>Allows for the optimization of final mile deliveries through the identification of those routes, carriers and equipment best-suited to the transportation constraints provided.</t>
  </si>
  <si>
    <t>Interface directly with digital freight platforms in real time for the most current rates and available capacity.</t>
  </si>
  <si>
    <t>Document Generation and Storage</t>
  </si>
  <si>
    <t>Order or shipment traceability in real time based on event milestones (e.g., In-transit location, updated ETA).</t>
  </si>
  <si>
    <t>Freight payment and settlement</t>
  </si>
  <si>
    <t>Enables non-asset-based 3PLs to allocate and bill carrier costs to multiple customers directly from the TMS.</t>
  </si>
  <si>
    <r>
      <t>Pre-built reporting and customized report creation based on historic operational data for summarization and analysis.</t>
    </r>
    <r>
      <rPr>
        <i/>
        <sz val="14"/>
        <color rgb="FF000000"/>
        <rFont val="Arial"/>
        <family val="2"/>
      </rPr>
      <t xml:space="preserve"> e.g., carrier or supplier performance scorecards.</t>
    </r>
  </si>
  <si>
    <r>
      <t xml:space="preserve">Uncovering event causation based on historic data sets. </t>
    </r>
    <r>
      <rPr>
        <i/>
        <sz val="14"/>
        <color rgb="FF000000"/>
        <rFont val="Arial"/>
        <family val="2"/>
      </rPr>
      <t>e.g., detention lowering on-time delivery percentage.</t>
    </r>
  </si>
  <si>
    <r>
      <t xml:space="preserve">Prediction of future events based on TMS data and third-party data. </t>
    </r>
    <r>
      <rPr>
        <i/>
        <sz val="14"/>
        <color rgb="FF000000"/>
        <rFont val="Arial"/>
        <family val="2"/>
      </rPr>
      <t>e.g., continuous shipment ETA calculations.</t>
    </r>
  </si>
  <si>
    <r>
      <t xml:space="preserve">Recommendations based on predicted scenarios that support decision making. </t>
    </r>
    <r>
      <rPr>
        <i/>
        <sz val="14"/>
        <color rgb="FF000000"/>
        <rFont val="Arial"/>
        <family val="2"/>
      </rPr>
      <t>e.g., Control tower or activities dashboard showing likely late shipments.</t>
    </r>
  </si>
  <si>
    <r>
      <t>Calculates both execution costs and CO</t>
    </r>
    <r>
      <rPr>
        <vertAlign val="subscript"/>
        <sz val="14"/>
        <color rgb="FF000000"/>
        <rFont val="Arial"/>
        <family val="2"/>
      </rPr>
      <t>2</t>
    </r>
    <r>
      <rPr>
        <sz val="14"/>
        <color rgb="FF000000"/>
        <rFont val="Arial"/>
        <family val="2"/>
      </rPr>
      <t xml:space="preserve"> emissions for each route plan scenario to help meet sustainability goals using multimodal optimization plans.</t>
    </r>
  </si>
  <si>
    <t>Infios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</si>
</sst>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36"/>
      <color rgb="FF324154"/>
      <name val="Arial"/>
      <family val="2"/>
    </font>
    <font>
      <b/>
      <sz val="18"/>
      <color rgb="FF5436CC"/>
      <name val="Arial"/>
      <family val="2"/>
    </font>
    <font>
      <b/>
      <sz val="14"/>
      <color rgb="FF324154"/>
      <name val="Arial"/>
      <family val="2"/>
    </font>
    <font>
      <sz val="14"/>
      <color rgb="FF5436CC"/>
      <name val="Arial"/>
      <family val="2"/>
    </font>
    <font>
      <vertAlign val="subscript"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2" fillId="0" borderId="0" xfId="0" applyFont="1"/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wrapText="1" indent="1"/>
    </xf>
    <xf numFmtId="0" fontId="2" fillId="0" borderId="8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6" fillId="0" borderId="7" xfId="0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7" xfId="0" applyFont="1" applyFill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36CC"/>
      <color rgb="FF324154"/>
      <color rgb="FFE7E7E7"/>
      <color rgb="FF55C9F4"/>
      <color rgb="FF0F85FA"/>
      <color rgb="FF28B583"/>
      <color rgb="FF2CDD99"/>
      <color rgb="FF010D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115985</xdr:colOff>
      <xdr:row>0</xdr:row>
      <xdr:rowOff>122410</xdr:rowOff>
    </xdr:from>
    <xdr:to>
      <xdr:col>0</xdr:col>
      <xdr:colOff>1733320</xdr:colOff>
      <xdr:row>0</xdr:row>
      <xdr:rowOff>765060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77441-13F5-3675-9042-72A1ED6E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985" y="122410"/>
          <a:ext cx="1617335" cy="64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2353-08BE-4BF4-B0AD-3B7A62F0186C}">
  <sheetPr>
    <pageSetUpPr fitToPage="1"/>
  </sheetPr>
  <dimension ref="A1:F84"/>
  <sheetViews>
    <sheetView tabSelected="1" zoomScale="90" zoomScaleNormal="90" workbookViewId="0">
      <selection activeCell="I11" sqref="I11"/>
    </sheetView>
  </sheetViews>
  <sheetFormatPr baseColWidth="10" defaultColWidth="8.83203125" defaultRowHeight="14" x14ac:dyDescent="0.15"/>
  <cols>
    <col min="1" max="1" width="41.6640625" style="1" customWidth="1"/>
    <col min="2" max="2" width="3.1640625" style="1" customWidth="1"/>
    <col min="3" max="3" width="85.5" style="13" bestFit="1" customWidth="1"/>
    <col min="4" max="4" width="20.83203125" style="1" customWidth="1"/>
    <col min="5" max="5" width="18" style="1" customWidth="1"/>
    <col min="6" max="6" width="16.5" style="1" customWidth="1"/>
    <col min="7" max="7" width="8.83203125" style="1"/>
    <col min="8" max="8" width="15.83203125" style="1" customWidth="1"/>
    <col min="9" max="9" width="11.5" style="1" customWidth="1"/>
    <col min="10" max="16384" width="8.83203125" style="1"/>
  </cols>
  <sheetData>
    <row r="1" spans="1:6" ht="64" customHeight="1" x14ac:dyDescent="0.15">
      <c r="A1" s="53"/>
      <c r="B1" s="53"/>
      <c r="C1" s="53"/>
      <c r="D1" s="53"/>
      <c r="E1" s="53"/>
      <c r="F1" s="53"/>
    </row>
    <row r="2" spans="1:6" ht="26.25" customHeight="1" x14ac:dyDescent="0.15">
      <c r="A2" s="54" t="s">
        <v>0</v>
      </c>
      <c r="B2" s="54"/>
      <c r="C2" s="54"/>
      <c r="D2" s="54"/>
      <c r="E2" s="54"/>
      <c r="F2" s="54"/>
    </row>
    <row r="3" spans="1:6" ht="33" customHeight="1" x14ac:dyDescent="0.15">
      <c r="A3" s="54"/>
      <c r="B3" s="54"/>
      <c r="C3" s="54"/>
      <c r="D3" s="54"/>
      <c r="E3" s="54"/>
      <c r="F3" s="54"/>
    </row>
    <row r="4" spans="1:6" ht="19" x14ac:dyDescent="0.15">
      <c r="A4" s="53"/>
      <c r="B4" s="53"/>
      <c r="C4" s="53"/>
      <c r="D4" s="35" t="s">
        <v>114</v>
      </c>
      <c r="E4" s="35" t="s">
        <v>1</v>
      </c>
      <c r="F4" s="35" t="s">
        <v>2</v>
      </c>
    </row>
    <row r="5" spans="1:6" s="13" customFormat="1" ht="32" customHeight="1" thickBot="1" x14ac:dyDescent="0.25">
      <c r="A5" s="47" t="s">
        <v>97</v>
      </c>
      <c r="B5" s="48"/>
      <c r="C5" s="49"/>
      <c r="D5" s="55"/>
      <c r="E5" s="55"/>
      <c r="F5" s="55"/>
    </row>
    <row r="6" spans="1:6" ht="19" x14ac:dyDescent="0.15">
      <c r="A6" s="46" t="s">
        <v>3</v>
      </c>
      <c r="B6" s="17"/>
      <c r="C6" s="19" t="s">
        <v>64</v>
      </c>
      <c r="D6" s="2">
        <v>5</v>
      </c>
      <c r="E6" s="60"/>
      <c r="F6" s="60"/>
    </row>
    <row r="7" spans="1:6" ht="19" x14ac:dyDescent="0.15">
      <c r="A7" s="44"/>
      <c r="B7" s="17"/>
      <c r="C7" s="20" t="s">
        <v>65</v>
      </c>
      <c r="D7" s="57">
        <v>5</v>
      </c>
      <c r="E7" s="61"/>
      <c r="F7" s="61"/>
    </row>
    <row r="8" spans="1:6" ht="19" x14ac:dyDescent="0.15">
      <c r="A8" s="44"/>
      <c r="B8" s="17"/>
      <c r="C8" s="20" t="s">
        <v>100</v>
      </c>
      <c r="D8" s="57">
        <v>5</v>
      </c>
      <c r="E8" s="61"/>
      <c r="F8" s="61"/>
    </row>
    <row r="9" spans="1:6" ht="19" x14ac:dyDescent="0.15">
      <c r="A9" s="44" t="s">
        <v>4</v>
      </c>
      <c r="B9" s="17"/>
      <c r="C9" s="20" t="s">
        <v>66</v>
      </c>
      <c r="D9" s="57">
        <v>5</v>
      </c>
      <c r="E9" s="61"/>
      <c r="F9" s="61"/>
    </row>
    <row r="10" spans="1:6" ht="19" x14ac:dyDescent="0.15">
      <c r="A10" s="44"/>
      <c r="B10" s="17"/>
      <c r="C10" s="20" t="s">
        <v>67</v>
      </c>
      <c r="D10" s="57">
        <v>5</v>
      </c>
      <c r="E10" s="61"/>
      <c r="F10" s="61"/>
    </row>
    <row r="11" spans="1:6" ht="35.5" customHeight="1" x14ac:dyDescent="0.15">
      <c r="A11" s="44" t="s">
        <v>5</v>
      </c>
      <c r="B11" s="17"/>
      <c r="C11" s="20" t="s">
        <v>68</v>
      </c>
      <c r="D11" s="57">
        <v>5</v>
      </c>
      <c r="E11" s="61"/>
      <c r="F11" s="61"/>
    </row>
    <row r="12" spans="1:6" ht="19" x14ac:dyDescent="0.15">
      <c r="A12" s="44"/>
      <c r="B12" s="17"/>
      <c r="C12" s="20" t="s">
        <v>96</v>
      </c>
      <c r="D12" s="57">
        <v>5</v>
      </c>
      <c r="E12" s="61"/>
      <c r="F12" s="61"/>
    </row>
    <row r="13" spans="1:6" ht="19" x14ac:dyDescent="0.15">
      <c r="A13" s="44" t="s">
        <v>6</v>
      </c>
      <c r="B13" s="17"/>
      <c r="C13" s="20" t="s">
        <v>69</v>
      </c>
      <c r="D13" s="57">
        <v>5</v>
      </c>
      <c r="E13" s="61"/>
      <c r="F13" s="61"/>
    </row>
    <row r="14" spans="1:6" ht="19" x14ac:dyDescent="0.15">
      <c r="A14" s="44"/>
      <c r="B14" s="17"/>
      <c r="C14" s="20" t="s">
        <v>70</v>
      </c>
      <c r="D14" s="57">
        <v>5</v>
      </c>
      <c r="E14" s="61"/>
      <c r="F14" s="61"/>
    </row>
    <row r="15" spans="1:6" ht="19" x14ac:dyDescent="0.15">
      <c r="A15" s="44" t="s">
        <v>7</v>
      </c>
      <c r="B15" s="17"/>
      <c r="C15" s="20" t="s">
        <v>101</v>
      </c>
      <c r="D15" s="57">
        <v>5</v>
      </c>
      <c r="E15" s="61"/>
      <c r="F15" s="61"/>
    </row>
    <row r="16" spans="1:6" ht="19" x14ac:dyDescent="0.15">
      <c r="A16" s="44"/>
      <c r="B16" s="17"/>
      <c r="C16" s="20" t="s">
        <v>71</v>
      </c>
      <c r="D16" s="2">
        <v>5</v>
      </c>
      <c r="E16" s="3"/>
      <c r="F16" s="3"/>
    </row>
    <row r="17" spans="1:6" s="7" customFormat="1" ht="19" x14ac:dyDescent="0.2">
      <c r="A17" s="4" t="s">
        <v>8</v>
      </c>
      <c r="B17" s="4"/>
      <c r="C17" s="5"/>
      <c r="D17" s="27">
        <f>SUM(D6:D16)</f>
        <v>55</v>
      </c>
      <c r="E17" s="6">
        <f>SUM(E6:E16)</f>
        <v>0</v>
      </c>
      <c r="F17" s="6">
        <f>SUM(F6:F16)</f>
        <v>0</v>
      </c>
    </row>
    <row r="18" spans="1:6" ht="18" x14ac:dyDescent="0.2">
      <c r="A18" s="8"/>
      <c r="B18" s="8"/>
      <c r="C18" s="9"/>
      <c r="D18" s="10"/>
      <c r="E18" s="10"/>
      <c r="F18" s="10"/>
    </row>
    <row r="19" spans="1:6" s="13" customFormat="1" ht="32" customHeight="1" thickBot="1" x14ac:dyDescent="0.25">
      <c r="A19" s="41" t="s">
        <v>102</v>
      </c>
      <c r="B19" s="42"/>
      <c r="C19" s="43"/>
      <c r="D19" s="55"/>
      <c r="E19" s="55"/>
      <c r="F19" s="55"/>
    </row>
    <row r="20" spans="1:6" ht="19" x14ac:dyDescent="0.15">
      <c r="A20" s="46" t="s">
        <v>9</v>
      </c>
      <c r="B20" s="17"/>
      <c r="C20" s="22" t="s">
        <v>72</v>
      </c>
      <c r="D20" s="56">
        <v>5</v>
      </c>
      <c r="E20" s="56"/>
      <c r="F20" s="56"/>
    </row>
    <row r="21" spans="1:6" ht="19" x14ac:dyDescent="0.15">
      <c r="A21" s="44"/>
      <c r="B21" s="17"/>
      <c r="C21" s="20" t="s">
        <v>73</v>
      </c>
      <c r="D21" s="30">
        <v>5</v>
      </c>
      <c r="E21" s="30"/>
      <c r="F21" s="30"/>
    </row>
    <row r="22" spans="1:6" ht="38" x14ac:dyDescent="0.15">
      <c r="A22" s="37" t="s">
        <v>10</v>
      </c>
      <c r="B22" s="17"/>
      <c r="C22" s="20" t="s">
        <v>74</v>
      </c>
      <c r="D22" s="30">
        <v>5</v>
      </c>
      <c r="E22" s="30"/>
      <c r="F22" s="30"/>
    </row>
    <row r="23" spans="1:6" ht="19" x14ac:dyDescent="0.15">
      <c r="A23" s="44" t="s">
        <v>11</v>
      </c>
      <c r="B23" s="17"/>
      <c r="C23" s="20" t="s">
        <v>75</v>
      </c>
      <c r="D23" s="30">
        <v>5</v>
      </c>
      <c r="E23" s="30"/>
      <c r="F23" s="30"/>
    </row>
    <row r="24" spans="1:6" ht="19" x14ac:dyDescent="0.15">
      <c r="A24" s="44"/>
      <c r="B24" s="17"/>
      <c r="C24" s="20" t="s">
        <v>76</v>
      </c>
      <c r="D24" s="30">
        <v>5</v>
      </c>
      <c r="E24" s="30"/>
      <c r="F24" s="30"/>
    </row>
    <row r="25" spans="1:6" ht="19" x14ac:dyDescent="0.15">
      <c r="A25" s="37" t="s">
        <v>12</v>
      </c>
      <c r="B25" s="17"/>
      <c r="C25" s="20" t="s">
        <v>77</v>
      </c>
      <c r="D25" s="30">
        <v>5</v>
      </c>
      <c r="E25" s="30"/>
      <c r="F25" s="30"/>
    </row>
    <row r="26" spans="1:6" ht="38" x14ac:dyDescent="0.15">
      <c r="A26" s="44" t="s">
        <v>13</v>
      </c>
      <c r="B26" s="17"/>
      <c r="C26" s="20" t="s">
        <v>78</v>
      </c>
      <c r="D26" s="30">
        <v>5</v>
      </c>
      <c r="E26" s="30"/>
      <c r="F26" s="30"/>
    </row>
    <row r="27" spans="1:6" ht="38" x14ac:dyDescent="0.15">
      <c r="A27" s="44"/>
      <c r="B27" s="17"/>
      <c r="C27" s="20" t="s">
        <v>79</v>
      </c>
      <c r="D27" s="30">
        <v>5</v>
      </c>
      <c r="E27" s="30"/>
      <c r="F27" s="30"/>
    </row>
    <row r="28" spans="1:6" ht="19" x14ac:dyDescent="0.15">
      <c r="A28" s="38" t="s">
        <v>14</v>
      </c>
      <c r="B28" s="17"/>
      <c r="C28" s="20" t="s">
        <v>80</v>
      </c>
      <c r="D28" s="30">
        <v>5</v>
      </c>
      <c r="E28" s="30"/>
      <c r="F28" s="30"/>
    </row>
    <row r="29" spans="1:6" ht="38" x14ac:dyDescent="0.2">
      <c r="A29" s="39" t="s">
        <v>15</v>
      </c>
      <c r="B29" s="18"/>
      <c r="C29" s="23" t="s">
        <v>16</v>
      </c>
      <c r="D29" s="30">
        <v>5</v>
      </c>
      <c r="E29" s="58"/>
      <c r="F29" s="58"/>
    </row>
    <row r="30" spans="1:6" ht="57" x14ac:dyDescent="0.2">
      <c r="A30" s="39" t="s">
        <v>17</v>
      </c>
      <c r="B30" s="18"/>
      <c r="C30" s="24" t="s">
        <v>103</v>
      </c>
      <c r="D30" s="30">
        <v>5</v>
      </c>
      <c r="E30" s="58"/>
      <c r="F30" s="58"/>
    </row>
    <row r="31" spans="1:6" ht="38" x14ac:dyDescent="0.2">
      <c r="A31" s="45" t="s">
        <v>18</v>
      </c>
      <c r="B31" s="18"/>
      <c r="C31" s="23" t="s">
        <v>19</v>
      </c>
      <c r="D31" s="30">
        <v>5</v>
      </c>
      <c r="E31" s="58"/>
      <c r="F31" s="58"/>
    </row>
    <row r="32" spans="1:6" ht="38" x14ac:dyDescent="0.2">
      <c r="A32" s="45"/>
      <c r="B32" s="18"/>
      <c r="C32" s="25" t="s">
        <v>20</v>
      </c>
      <c r="D32" s="30">
        <v>5</v>
      </c>
      <c r="E32" s="58"/>
      <c r="F32" s="58"/>
    </row>
    <row r="33" spans="1:6" ht="38" x14ac:dyDescent="0.2">
      <c r="A33" s="45"/>
      <c r="B33" s="18"/>
      <c r="C33" s="26" t="s">
        <v>81</v>
      </c>
      <c r="D33" s="30">
        <v>5</v>
      </c>
      <c r="E33" s="58"/>
      <c r="F33" s="58"/>
    </row>
    <row r="34" spans="1:6" ht="38" x14ac:dyDescent="0.2">
      <c r="A34" s="45"/>
      <c r="B34" s="18"/>
      <c r="C34" s="24" t="s">
        <v>21</v>
      </c>
      <c r="D34" s="30">
        <v>5</v>
      </c>
      <c r="E34" s="58"/>
      <c r="F34" s="58"/>
    </row>
    <row r="35" spans="1:6" ht="38" x14ac:dyDescent="0.2">
      <c r="A35" s="45"/>
      <c r="B35" s="18"/>
      <c r="C35" s="23" t="s">
        <v>22</v>
      </c>
      <c r="D35" s="30">
        <v>5</v>
      </c>
      <c r="E35" s="10"/>
      <c r="F35" s="10"/>
    </row>
    <row r="36" spans="1:6" s="7" customFormat="1" ht="19" x14ac:dyDescent="0.2">
      <c r="A36" s="4" t="s">
        <v>8</v>
      </c>
      <c r="B36" s="4"/>
      <c r="C36" s="5"/>
      <c r="D36" s="21">
        <f>SUM(D20:D35)</f>
        <v>80</v>
      </c>
      <c r="E36" s="6">
        <f t="shared" ref="E36:F36" si="0">SUM(E20:E28)</f>
        <v>0</v>
      </c>
      <c r="F36" s="6">
        <f t="shared" si="0"/>
        <v>0</v>
      </c>
    </row>
    <row r="37" spans="1:6" x14ac:dyDescent="0.15">
      <c r="A37" s="15"/>
      <c r="B37" s="15"/>
      <c r="C37" s="28"/>
    </row>
    <row r="38" spans="1:6" s="13" customFormat="1" ht="32" customHeight="1" thickBot="1" x14ac:dyDescent="0.25">
      <c r="A38" s="50" t="s">
        <v>98</v>
      </c>
      <c r="B38" s="51"/>
      <c r="C38" s="52"/>
      <c r="D38" s="55"/>
      <c r="E38" s="55"/>
      <c r="F38" s="55"/>
    </row>
    <row r="39" spans="1:6" ht="38" x14ac:dyDescent="0.15">
      <c r="A39" s="46" t="s">
        <v>23</v>
      </c>
      <c r="B39" s="17"/>
      <c r="C39" s="22" t="s">
        <v>82</v>
      </c>
      <c r="D39" s="56">
        <v>5</v>
      </c>
      <c r="E39" s="56"/>
      <c r="F39" s="56"/>
    </row>
    <row r="40" spans="1:6" ht="38" x14ac:dyDescent="0.15">
      <c r="A40" s="44"/>
      <c r="B40" s="17"/>
      <c r="C40" s="20" t="s">
        <v>104</v>
      </c>
      <c r="D40" s="30">
        <v>5</v>
      </c>
      <c r="E40" s="30"/>
      <c r="F40" s="30"/>
    </row>
    <row r="41" spans="1:6" ht="19" x14ac:dyDescent="0.15">
      <c r="A41" s="44"/>
      <c r="B41" s="17"/>
      <c r="C41" s="20" t="s">
        <v>24</v>
      </c>
      <c r="D41" s="30">
        <v>5</v>
      </c>
      <c r="E41" s="30"/>
      <c r="F41" s="30"/>
    </row>
    <row r="42" spans="1:6" ht="38" x14ac:dyDescent="0.15">
      <c r="A42" s="37" t="s">
        <v>105</v>
      </c>
      <c r="B42" s="17"/>
      <c r="C42" s="20" t="s">
        <v>83</v>
      </c>
      <c r="D42" s="30">
        <v>5</v>
      </c>
      <c r="E42" s="30"/>
      <c r="F42" s="30"/>
    </row>
    <row r="43" spans="1:6" ht="19" x14ac:dyDescent="0.15">
      <c r="A43" s="38" t="s">
        <v>25</v>
      </c>
      <c r="B43" s="17"/>
      <c r="C43" s="20" t="s">
        <v>84</v>
      </c>
      <c r="D43" s="30">
        <v>5</v>
      </c>
      <c r="E43" s="30"/>
      <c r="F43" s="30"/>
    </row>
    <row r="44" spans="1:6" ht="38" x14ac:dyDescent="0.2">
      <c r="A44" s="39" t="s">
        <v>26</v>
      </c>
      <c r="B44" s="18"/>
      <c r="C44" s="23" t="s">
        <v>27</v>
      </c>
      <c r="D44" s="30">
        <v>5</v>
      </c>
      <c r="E44" s="59"/>
      <c r="F44" s="59"/>
    </row>
    <row r="45" spans="1:6" ht="19" x14ac:dyDescent="0.2">
      <c r="A45" s="14" t="s">
        <v>28</v>
      </c>
      <c r="B45" s="18"/>
      <c r="C45" s="29" t="s">
        <v>29</v>
      </c>
      <c r="D45" s="30">
        <v>5</v>
      </c>
      <c r="E45" s="59"/>
      <c r="F45" s="59"/>
    </row>
    <row r="46" spans="1:6" ht="38" x14ac:dyDescent="0.2">
      <c r="A46" s="39" t="s">
        <v>30</v>
      </c>
      <c r="B46" s="18"/>
      <c r="C46" s="23" t="s">
        <v>85</v>
      </c>
      <c r="D46" s="30">
        <v>5</v>
      </c>
      <c r="E46" s="59"/>
      <c r="F46" s="59"/>
    </row>
    <row r="47" spans="1:6" ht="38" x14ac:dyDescent="0.2">
      <c r="A47" s="39" t="s">
        <v>31</v>
      </c>
      <c r="B47" s="18"/>
      <c r="C47" s="23" t="s">
        <v>32</v>
      </c>
      <c r="D47" s="30">
        <v>5</v>
      </c>
      <c r="E47" s="58"/>
      <c r="F47" s="58"/>
    </row>
    <row r="48" spans="1:6" ht="38" x14ac:dyDescent="0.2">
      <c r="A48" s="45" t="s">
        <v>33</v>
      </c>
      <c r="B48" s="18"/>
      <c r="C48" s="23" t="s">
        <v>34</v>
      </c>
      <c r="D48" s="30">
        <v>5</v>
      </c>
      <c r="E48" s="30"/>
      <c r="F48" s="30"/>
    </row>
    <row r="49" spans="1:6" ht="57" x14ac:dyDescent="0.2">
      <c r="A49" s="45"/>
      <c r="B49" s="18"/>
      <c r="C49" s="24" t="s">
        <v>35</v>
      </c>
      <c r="D49" s="30">
        <v>5</v>
      </c>
      <c r="E49" s="30"/>
      <c r="F49" s="30"/>
    </row>
    <row r="50" spans="1:6" ht="38" x14ac:dyDescent="0.2">
      <c r="A50" s="39" t="s">
        <v>36</v>
      </c>
      <c r="B50" s="18"/>
      <c r="C50" s="23" t="s">
        <v>37</v>
      </c>
      <c r="D50" s="30">
        <v>5</v>
      </c>
      <c r="E50" s="2"/>
      <c r="F50" s="2"/>
    </row>
    <row r="51" spans="1:6" s="7" customFormat="1" ht="19" x14ac:dyDescent="0.2">
      <c r="A51" s="4" t="s">
        <v>8</v>
      </c>
      <c r="B51" s="4"/>
      <c r="C51" s="5"/>
      <c r="D51" s="21">
        <f>SUM(D39:D50)</f>
        <v>60</v>
      </c>
      <c r="E51" s="6">
        <f t="shared" ref="E51:F51" si="1">SUM(E39:E43)</f>
        <v>0</v>
      </c>
      <c r="F51" s="6">
        <f t="shared" si="1"/>
        <v>0</v>
      </c>
    </row>
    <row r="52" spans="1:6" x14ac:dyDescent="0.15">
      <c r="A52" s="16"/>
      <c r="B52" s="16"/>
      <c r="C52" s="28"/>
    </row>
    <row r="53" spans="1:6" s="13" customFormat="1" ht="32" customHeight="1" thickBot="1" x14ac:dyDescent="0.25">
      <c r="A53" s="41" t="s">
        <v>38</v>
      </c>
      <c r="B53" s="42"/>
      <c r="C53" s="43"/>
      <c r="D53" s="55"/>
      <c r="E53" s="55"/>
      <c r="F53" s="55"/>
    </row>
    <row r="54" spans="1:6" ht="19" x14ac:dyDescent="0.15">
      <c r="A54" s="36" t="s">
        <v>39</v>
      </c>
      <c r="B54" s="17"/>
      <c r="C54" s="22" t="s">
        <v>86</v>
      </c>
      <c r="D54" s="56">
        <v>5</v>
      </c>
      <c r="E54" s="56"/>
      <c r="F54" s="56"/>
    </row>
    <row r="55" spans="1:6" ht="38" x14ac:dyDescent="0.15">
      <c r="A55" s="44" t="s">
        <v>40</v>
      </c>
      <c r="B55" s="17"/>
      <c r="C55" s="20" t="s">
        <v>106</v>
      </c>
      <c r="D55" s="30">
        <v>5</v>
      </c>
      <c r="E55" s="30"/>
      <c r="F55" s="30"/>
    </row>
    <row r="56" spans="1:6" ht="19" x14ac:dyDescent="0.15">
      <c r="A56" s="44"/>
      <c r="B56" s="17"/>
      <c r="C56" s="20" t="s">
        <v>87</v>
      </c>
      <c r="D56" s="30">
        <v>5</v>
      </c>
      <c r="E56" s="30"/>
      <c r="F56" s="30"/>
    </row>
    <row r="57" spans="1:6" ht="38" x14ac:dyDescent="0.15">
      <c r="A57" s="37" t="s">
        <v>41</v>
      </c>
      <c r="B57" s="17"/>
      <c r="C57" s="20" t="s">
        <v>88</v>
      </c>
      <c r="D57" s="30">
        <v>5</v>
      </c>
      <c r="E57" s="30"/>
      <c r="F57" s="30"/>
    </row>
    <row r="58" spans="1:6" ht="19" x14ac:dyDescent="0.15">
      <c r="A58" s="37" t="s">
        <v>63</v>
      </c>
      <c r="B58" s="17"/>
      <c r="C58" s="20" t="s">
        <v>89</v>
      </c>
      <c r="D58" s="30">
        <v>5</v>
      </c>
      <c r="E58" s="30"/>
      <c r="F58" s="30"/>
    </row>
    <row r="59" spans="1:6" ht="38" x14ac:dyDescent="0.15">
      <c r="A59" s="38" t="s">
        <v>42</v>
      </c>
      <c r="B59" s="17"/>
      <c r="C59" s="20" t="s">
        <v>43</v>
      </c>
      <c r="D59" s="30">
        <v>5</v>
      </c>
      <c r="E59" s="30"/>
      <c r="F59" s="30"/>
    </row>
    <row r="60" spans="1:6" ht="38" x14ac:dyDescent="0.2">
      <c r="A60" s="39" t="s">
        <v>44</v>
      </c>
      <c r="B60" s="18"/>
      <c r="C60" s="23" t="s">
        <v>90</v>
      </c>
      <c r="D60" s="30">
        <v>5</v>
      </c>
      <c r="E60" s="2"/>
      <c r="F60" s="2"/>
    </row>
    <row r="61" spans="1:6" s="7" customFormat="1" ht="19" x14ac:dyDescent="0.2">
      <c r="A61" s="4" t="s">
        <v>8</v>
      </c>
      <c r="B61" s="4"/>
      <c r="C61" s="5"/>
      <c r="D61" s="21">
        <f>SUM(D54:D60)</f>
        <v>35</v>
      </c>
      <c r="E61" s="6">
        <f t="shared" ref="E61:F61" si="2">SUM(E54:E59)</f>
        <v>0</v>
      </c>
      <c r="F61" s="6">
        <f t="shared" si="2"/>
        <v>0</v>
      </c>
    </row>
    <row r="62" spans="1:6" ht="18" x14ac:dyDescent="0.2">
      <c r="A62" s="8"/>
      <c r="B62" s="8"/>
      <c r="C62" s="9"/>
      <c r="D62" s="10"/>
      <c r="E62" s="10"/>
      <c r="F62" s="10"/>
    </row>
    <row r="63" spans="1:6" s="13" customFormat="1" ht="32" customHeight="1" thickBot="1" x14ac:dyDescent="0.25">
      <c r="A63" s="41" t="s">
        <v>107</v>
      </c>
      <c r="B63" s="42"/>
      <c r="C63" s="43"/>
      <c r="D63" s="55"/>
      <c r="E63" s="55"/>
      <c r="F63" s="55"/>
    </row>
    <row r="64" spans="1:6" ht="19" x14ac:dyDescent="0.15">
      <c r="A64" s="36" t="s">
        <v>45</v>
      </c>
      <c r="B64" s="17"/>
      <c r="C64" s="22" t="s">
        <v>46</v>
      </c>
      <c r="D64" s="56">
        <v>5</v>
      </c>
      <c r="E64" s="56"/>
      <c r="F64" s="56"/>
    </row>
    <row r="65" spans="1:6" ht="38" x14ac:dyDescent="0.15">
      <c r="A65" s="37" t="s">
        <v>47</v>
      </c>
      <c r="B65" s="17"/>
      <c r="C65" s="20" t="s">
        <v>91</v>
      </c>
      <c r="D65" s="30">
        <v>5</v>
      </c>
      <c r="E65" s="30"/>
      <c r="F65" s="30"/>
    </row>
    <row r="66" spans="1:6" ht="57" x14ac:dyDescent="0.15">
      <c r="A66" s="37" t="s">
        <v>48</v>
      </c>
      <c r="B66" s="17"/>
      <c r="C66" s="20" t="s">
        <v>49</v>
      </c>
      <c r="D66" s="30">
        <v>5</v>
      </c>
      <c r="E66" s="30"/>
      <c r="F66" s="30"/>
    </row>
    <row r="67" spans="1:6" ht="19" x14ac:dyDescent="0.15">
      <c r="A67" s="37" t="s">
        <v>50</v>
      </c>
      <c r="B67" s="17"/>
      <c r="C67" s="20" t="s">
        <v>92</v>
      </c>
      <c r="D67" s="30">
        <v>5</v>
      </c>
      <c r="E67" s="30"/>
      <c r="F67" s="30"/>
    </row>
    <row r="68" spans="1:6" ht="38" x14ac:dyDescent="0.15">
      <c r="A68" s="37" t="s">
        <v>51</v>
      </c>
      <c r="B68" s="17"/>
      <c r="C68" s="20" t="s">
        <v>108</v>
      </c>
      <c r="D68" s="30">
        <v>5</v>
      </c>
      <c r="E68" s="30"/>
      <c r="F68" s="30"/>
    </row>
    <row r="69" spans="1:6" ht="19" x14ac:dyDescent="0.15">
      <c r="A69" s="38" t="s">
        <v>52</v>
      </c>
      <c r="B69" s="17"/>
      <c r="C69" s="31" t="s">
        <v>93</v>
      </c>
      <c r="D69" s="30">
        <v>5</v>
      </c>
      <c r="E69" s="30"/>
      <c r="F69" s="30"/>
    </row>
    <row r="70" spans="1:6" ht="57" x14ac:dyDescent="0.15">
      <c r="A70" s="40" t="s">
        <v>53</v>
      </c>
      <c r="B70" s="17"/>
      <c r="C70" s="32" t="s">
        <v>54</v>
      </c>
      <c r="D70" s="30">
        <v>5</v>
      </c>
      <c r="E70" s="2"/>
      <c r="F70" s="2"/>
    </row>
    <row r="71" spans="1:6" s="7" customFormat="1" ht="19" x14ac:dyDescent="0.2">
      <c r="A71" s="4" t="s">
        <v>8</v>
      </c>
      <c r="B71" s="4"/>
      <c r="C71" s="5"/>
      <c r="D71" s="21">
        <f>SUM(D64:D70)</f>
        <v>35</v>
      </c>
      <c r="E71" s="6">
        <f t="shared" ref="E71:F71" si="3">SUM(E64:E69)</f>
        <v>0</v>
      </c>
      <c r="F71" s="6">
        <f t="shared" si="3"/>
        <v>0</v>
      </c>
    </row>
    <row r="72" spans="1:6" ht="18" x14ac:dyDescent="0.2">
      <c r="A72" s="8"/>
      <c r="B72" s="8"/>
      <c r="C72" s="9"/>
      <c r="D72" s="10"/>
      <c r="E72" s="10"/>
      <c r="F72" s="10"/>
    </row>
    <row r="73" spans="1:6" s="13" customFormat="1" ht="32" customHeight="1" thickBot="1" x14ac:dyDescent="0.25">
      <c r="A73" s="41" t="s">
        <v>99</v>
      </c>
      <c r="B73" s="42"/>
      <c r="C73" s="43"/>
      <c r="D73" s="55"/>
      <c r="E73" s="55"/>
      <c r="F73" s="55"/>
    </row>
    <row r="74" spans="1:6" ht="57" x14ac:dyDescent="0.15">
      <c r="A74" s="36" t="s">
        <v>55</v>
      </c>
      <c r="B74" s="17"/>
      <c r="C74" s="33" t="s">
        <v>109</v>
      </c>
      <c r="D74" s="56">
        <v>5</v>
      </c>
      <c r="E74" s="56"/>
      <c r="F74" s="56"/>
    </row>
    <row r="75" spans="1:6" ht="38" x14ac:dyDescent="0.15">
      <c r="A75" s="37" t="s">
        <v>56</v>
      </c>
      <c r="B75" s="17"/>
      <c r="C75" s="34" t="s">
        <v>110</v>
      </c>
      <c r="D75" s="57">
        <v>5</v>
      </c>
      <c r="E75" s="57"/>
      <c r="F75" s="57"/>
    </row>
    <row r="76" spans="1:6" ht="38" x14ac:dyDescent="0.15">
      <c r="A76" s="37" t="s">
        <v>57</v>
      </c>
      <c r="B76" s="17"/>
      <c r="C76" s="34" t="s">
        <v>111</v>
      </c>
      <c r="D76" s="57">
        <v>5</v>
      </c>
      <c r="E76" s="57"/>
      <c r="F76" s="57"/>
    </row>
    <row r="77" spans="1:6" ht="57" x14ac:dyDescent="0.15">
      <c r="A77" s="37" t="s">
        <v>58</v>
      </c>
      <c r="B77" s="17"/>
      <c r="C77" s="34" t="s">
        <v>112</v>
      </c>
      <c r="D77" s="57">
        <v>5</v>
      </c>
      <c r="E77" s="57"/>
      <c r="F77" s="57"/>
    </row>
    <row r="78" spans="1:6" ht="59" x14ac:dyDescent="0.15">
      <c r="A78" s="37" t="s">
        <v>59</v>
      </c>
      <c r="B78" s="17"/>
      <c r="C78" s="34" t="s">
        <v>113</v>
      </c>
      <c r="D78" s="57">
        <v>5</v>
      </c>
      <c r="E78" s="57"/>
      <c r="F78" s="57"/>
    </row>
    <row r="79" spans="1:6" ht="38" x14ac:dyDescent="0.15">
      <c r="A79" s="37" t="s">
        <v>60</v>
      </c>
      <c r="B79" s="17"/>
      <c r="C79" s="20" t="s">
        <v>94</v>
      </c>
      <c r="D79" s="57">
        <v>5</v>
      </c>
      <c r="E79" s="57"/>
      <c r="F79" s="57"/>
    </row>
    <row r="80" spans="1:6" ht="38" x14ac:dyDescent="0.15">
      <c r="A80" s="37" t="s">
        <v>61</v>
      </c>
      <c r="B80" s="17"/>
      <c r="C80" s="20" t="s">
        <v>95</v>
      </c>
      <c r="D80" s="30">
        <v>5</v>
      </c>
      <c r="E80" s="2"/>
      <c r="F80" s="2"/>
    </row>
    <row r="81" spans="1:6" s="7" customFormat="1" ht="19" x14ac:dyDescent="0.2">
      <c r="A81" s="4" t="s">
        <v>8</v>
      </c>
      <c r="B81" s="4"/>
      <c r="C81" s="9"/>
      <c r="D81" s="21">
        <f>SUM(D74:D80)</f>
        <v>35</v>
      </c>
      <c r="E81" s="6">
        <f t="shared" ref="E81:F81" si="4">SUM(E74:E80)</f>
        <v>0</v>
      </c>
      <c r="F81" s="6">
        <f t="shared" si="4"/>
        <v>0</v>
      </c>
    </row>
    <row r="82" spans="1:6" ht="18" x14ac:dyDescent="0.2">
      <c r="A82" s="8"/>
      <c r="B82" s="8"/>
      <c r="C82" s="9"/>
      <c r="D82" s="10"/>
      <c r="E82" s="10"/>
      <c r="F82" s="10"/>
    </row>
    <row r="83" spans="1:6" ht="19" thickBot="1" x14ac:dyDescent="0.25">
      <c r="A83" s="8"/>
      <c r="B83" s="8"/>
      <c r="C83" s="11" t="s">
        <v>62</v>
      </c>
      <c r="D83" s="12">
        <f>SUM(D81,D71,D61,D51,D36,D17)</f>
        <v>300</v>
      </c>
      <c r="E83" s="12">
        <f>SUM(E81,E71,E61,E51,E36,E17)</f>
        <v>0</v>
      </c>
      <c r="F83" s="12">
        <f>SUM(F81,F71,F61,F51,F36,F17)</f>
        <v>0</v>
      </c>
    </row>
    <row r="84" spans="1:6" ht="15" thickTop="1" x14ac:dyDescent="0.15"/>
  </sheetData>
  <sheetProtection formatCells="0"/>
  <mergeCells count="21">
    <mergeCell ref="A1:F1"/>
    <mergeCell ref="A2:F3"/>
    <mergeCell ref="A4:C4"/>
    <mergeCell ref="A23:A24"/>
    <mergeCell ref="A26:A27"/>
    <mergeCell ref="A39:A41"/>
    <mergeCell ref="A5:C5"/>
    <mergeCell ref="A19:C19"/>
    <mergeCell ref="A38:C38"/>
    <mergeCell ref="A6:A8"/>
    <mergeCell ref="A9:A10"/>
    <mergeCell ref="A11:A12"/>
    <mergeCell ref="A13:A14"/>
    <mergeCell ref="A15:A16"/>
    <mergeCell ref="A20:A21"/>
    <mergeCell ref="A31:A35"/>
    <mergeCell ref="A63:C63"/>
    <mergeCell ref="A73:C73"/>
    <mergeCell ref="A55:A56"/>
    <mergeCell ref="A53:C53"/>
    <mergeCell ref="A48:A49"/>
  </mergeCells>
  <dataValidations count="2">
    <dataValidation type="list" allowBlank="1" showInputMessage="1" showErrorMessage="1" sqref="D6:F16 D74:F80 D20:F28 D64:F70 D39:D43 E39:F44 D54:F59 E60:F60 E48:F50" xr:uid="{E7139CA3-D7A6-473F-B97A-3CEE9E458FBB}">
      <formula1>"5,4,3,2,1"</formula1>
    </dataValidation>
    <dataValidation type="list" showInputMessage="1" showErrorMessage="1" sqref="D44 D45:F47 D48:D50 D60 D29:F30 D31:D35" xr:uid="{292A2717-75CF-4CC9-AB12-4319EDE8A506}">
      <formula1>"1,2,3,4,5"</formula1>
    </dataValidation>
  </dataValidations>
  <pageMargins left="0.7" right="0.7" top="0.75" bottom="0.75" header="0.3" footer="0.3"/>
  <pageSetup scale="2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467b2-352c-4346-a5eb-c10938903cc9">
      <Terms xmlns="http://schemas.microsoft.com/office/infopath/2007/PartnerControls"/>
    </lcf76f155ced4ddcb4097134ff3c332f>
    <TaxCatchAll xmlns="2062b1cd-2520-4e5a-9671-03beae9c5415" xsi:nil="true"/>
    <SharedWithUsers xmlns="2062b1cd-2520-4e5a-9671-03beae9c5415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EF931518C34B8812116B29F4600F" ma:contentTypeVersion="16" ma:contentTypeDescription="Create a new document." ma:contentTypeScope="" ma:versionID="070c9c3ffa92eb04f7021ff8dce9675e">
  <xsd:schema xmlns:xsd="http://www.w3.org/2001/XMLSchema" xmlns:xs="http://www.w3.org/2001/XMLSchema" xmlns:p="http://schemas.microsoft.com/office/2006/metadata/properties" xmlns:ns2="856467b2-352c-4346-a5eb-c10938903cc9" xmlns:ns3="2062b1cd-2520-4e5a-9671-03beae9c5415" targetNamespace="http://schemas.microsoft.com/office/2006/metadata/properties" ma:root="true" ma:fieldsID="f7c721e32ab198fc8f39e9d96567c877" ns2:_="" ns3:_="">
    <xsd:import namespace="856467b2-352c-4346-a5eb-c10938903cc9"/>
    <xsd:import namespace="2062b1cd-2520-4e5a-9671-03beae9c5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467b2-352c-4346-a5eb-c10938903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bc1cc-9bfb-41ae-8b49-7b05ddff68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2b1cd-2520-4e5a-9671-03beae9c541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599b464-18d0-48ed-9d5b-0ddb7518a89e}" ma:internalName="TaxCatchAll" ma:showField="CatchAllData" ma:web="2062b1cd-2520-4e5a-9671-03beae9c5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32DC5C-124E-4168-BEC0-05CF006809C8}">
  <ds:schemaRefs>
    <ds:schemaRef ds:uri="http://schemas.microsoft.com/office/2006/metadata/properties"/>
    <ds:schemaRef ds:uri="http://schemas.microsoft.com/office/infopath/2007/PartnerControls"/>
    <ds:schemaRef ds:uri="1e232aa9-ee49-467e-9d93-1a4308708c86"/>
    <ds:schemaRef ds:uri="1656290d-a46b-4627-904a-2efaae21fe14"/>
    <ds:schemaRef ds:uri="856467b2-352c-4346-a5eb-c10938903cc9"/>
    <ds:schemaRef ds:uri="2062b1cd-2520-4e5a-9671-03beae9c5415"/>
  </ds:schemaRefs>
</ds:datastoreItem>
</file>

<file path=customXml/itemProps2.xml><?xml version="1.0" encoding="utf-8"?>
<ds:datastoreItem xmlns:ds="http://schemas.openxmlformats.org/officeDocument/2006/customXml" ds:itemID="{D8AFBE31-C14A-471C-A5ED-4EE14AABC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43E39-371F-4E03-AE2D-CB3265211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Capability Vendor Scorecard</vt:lpstr>
      <vt:lpstr>'Capability Vendor Scorecard'!Print_Area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Brandi Moran</dc:creator>
  <cp:keywords/>
  <dc:description/>
  <cp:lastModifiedBy>Phil Rondeau</cp:lastModifiedBy>
  <cp:revision/>
  <cp:lastPrinted>2025-03-19T11:16:16Z</cp:lastPrinted>
  <dcterms:created xsi:type="dcterms:W3CDTF">2024-02-06T16:29:42Z</dcterms:created>
  <dcterms:modified xsi:type="dcterms:W3CDTF">2025-03-19T11:34:37Z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0x0101002170EF931518C34B8812116B29F4600F</vt:lpwstr>
  </property>
  <property fmtid="{D5CDD505-2E9C-101B-9397-08002B2CF9AE}" pid="3" name="MediaServiceImageTags">
    <vt:lpwstr/>
  </property>
  <property fmtid="{D5CDD505-2E9C-101B-9397-08002B2CF9AE}" pid="4" name="Order">
    <vt:r8>4441900</vt:r8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</Properties>
</file>